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<sst xmlns="http://schemas.openxmlformats.org/spreadsheetml/2006/main" count="24" uniqueCount="24">
  <si>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(тыс. рублей)</t>
  </si>
  <si>
    <t>Наименование</t>
  </si>
  <si>
    <t>Первоначально утвержденные назначения</t>
  </si>
  <si>
    <t>Уточненные назначения</t>
  </si>
  <si>
    <t>Исполнено</t>
  </si>
  <si>
    <t>Отклонение первоначально утвержденных показателей и фактических значений(%)</t>
  </si>
  <si>
    <t>Причины отклонения</t>
  </si>
  <si>
    <t>ИТОГО РАСХОДОВ</t>
  </si>
  <si>
    <t>Программные расходы</t>
  </si>
  <si>
    <t>Непрограммные мероприятия</t>
  </si>
  <si>
    <t>Муниципальная программа «Развитие системы образования Александровского района» на 2019–2024 годы</t>
  </si>
  <si>
    <t>Муниципальная программа "Развитие культуры Александровского района" на 2019-2024 годы</t>
  </si>
  <si>
    <t>Муниципальная программа "Развитие молодежной политики, физической культуры, спорта и туризма в Александровском районе" на 2019-2024 годы</t>
  </si>
  <si>
    <t>Муниципальная программа "Экономическое развитие Александровского района" на 2019-2024 годы</t>
  </si>
  <si>
    <t>Муниципальная  программа "Устойчивое развитие территории Александровского района" на 2019-2024 годы</t>
  </si>
  <si>
    <t>Муниципальная программа "Совершенствование муниципального управления и профилактика правонарушений на территории Александровского района" на 2019-2024 годы</t>
  </si>
  <si>
    <t>Муниципальная программа «Энергосбережение и повышение энергетической эффективности в муниципальном образовании Александровский район Оренбургской области» на 2019-2024 годы</t>
  </si>
  <si>
    <t>Муниципальная программа «Улучшение условий и охраны труда в муниципальном образовании Александровский район Оренбургской области» на 2019-2024 годы</t>
  </si>
  <si>
    <t>Муниципальная программа «Управление муниципальными финансами и муниципальным долгом Александровского района» на 2019-2024 годы</t>
  </si>
  <si>
    <t>Уточнены расходы на организацию предоставления государственных и муниципальных услуг по принципу "одного окна", в том числе в многофункциональном центре по   месту пребывания" на 2019 – 2024 годы за счет средсв местного бюджета</t>
  </si>
  <si>
    <t xml:space="preserve">Сведения о фактически произведенных расходах за 2020 год по муниципальным программам в сравнении  </t>
  </si>
  <si>
    <t xml:space="preserve">с первоначально утвержденным решением о бюджете на 2020 год </t>
  </si>
  <si>
    <t>Уточнены ассигнования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</si>
  <si>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Замещена должность руководителя Счетной палаты в течении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</si>
</sst>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"/>
    <numFmt numFmtId="187" formatCode="#,##0.00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178" fontId="6" fillId="0" borderId="12" xfId="0" applyNumberFormat="1" applyFont="1" applyBorder="1" applyAlignment="1">
      <alignment horizontal="center" wrapText="1"/>
    </xf>
    <xf numFmtId="174" fontId="6" fillId="0" borderId="12" xfId="0" applyNumberFormat="1" applyFont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 horizontal="left" wrapText="1"/>
    </xf>
    <xf numFmtId="178" fontId="7" fillId="33" borderId="12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vertical="distributed"/>
    </xf>
    <xf numFmtId="0" fontId="7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justify" vertical="top"/>
    </xf>
    <xf numFmtId="0" fontId="7" fillId="0" borderId="12" xfId="0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34.25390625" style="31" customWidth="1"/>
    <col min="2" max="2" width="18.25390625" style="31" customWidth="1"/>
    <col min="3" max="3" width="17.375" style="9" customWidth="1"/>
    <col min="4" max="4" width="13.75390625" style="9" bestFit="1" customWidth="1"/>
    <col min="5" max="5" width="17.875" style="11" customWidth="1"/>
    <col min="6" max="6" width="39.625" style="7" customWidth="1"/>
    <col min="7" max="16384" width="9.125" style="7" customWidth="1"/>
  </cols>
  <sheetData>
    <row r="1" spans="1:10" ht="18" customHeight="1">
      <c r="A1" s="34" t="s">
        <v>20</v>
      </c>
      <c r="B1" s="35"/>
      <c r="C1" s="35"/>
      <c r="D1" s="35"/>
      <c r="E1" s="35"/>
      <c r="F1" s="35"/>
      <c r="G1" s="35"/>
      <c r="H1" s="6"/>
      <c r="I1" s="6"/>
      <c r="J1" s="6"/>
    </row>
    <row r="2" spans="1:9" ht="15">
      <c r="A2" s="39" t="s">
        <v>21</v>
      </c>
      <c r="B2" s="39"/>
      <c r="C2" s="39"/>
      <c r="D2" s="39"/>
      <c r="E2" s="39"/>
      <c r="F2" s="39"/>
      <c r="G2" s="39"/>
      <c r="H2" s="2"/>
      <c r="I2" s="1"/>
    </row>
    <row r="3" spans="1:6" ht="12" thickBot="1">
      <c r="A3" s="8"/>
      <c r="B3" s="8"/>
      <c r="D3" s="10"/>
      <c r="F3" s="10" t="s">
        <v>0</v>
      </c>
    </row>
    <row r="4" spans="1:6" ht="98.25" customHeight="1" thickBot="1">
      <c r="A4" s="12" t="s">
        <v>1</v>
      </c>
      <c r="B4" s="3" t="s">
        <v>2</v>
      </c>
      <c r="C4" s="4" t="s">
        <v>3</v>
      </c>
      <c r="D4" s="3" t="s">
        <v>4</v>
      </c>
      <c r="E4" s="13" t="s">
        <v>5</v>
      </c>
      <c r="F4" s="3" t="s">
        <v>6</v>
      </c>
    </row>
    <row r="5" spans="1:6" ht="12.75">
      <c r="A5" s="14" t="s">
        <v>8</v>
      </c>
      <c r="B5" s="15">
        <f>B6+B7+B8+B9+B10+B11+B12+B13+B14</f>
        <v>535638.7440000001</v>
      </c>
      <c r="C5" s="15">
        <f>C6+C7+C8+C9+C10+C11+C12+C13+C14</f>
        <v>489585.71137000003</v>
      </c>
      <c r="D5" s="15">
        <f>D6+D7+D8+D9+D10+D11+D12+D13+D14</f>
        <v>480749.26811000006</v>
      </c>
      <c r="E5" s="16">
        <f>D5/B5*100</f>
        <v>89.75251949100979</v>
      </c>
      <c r="F5" s="17"/>
    </row>
    <row r="6" spans="1:6" s="21" customFormat="1" ht="52.5" customHeight="1">
      <c r="A6" s="18" t="s">
        <v>10</v>
      </c>
      <c r="B6" s="19">
        <v>352462.7615</v>
      </c>
      <c r="C6" s="19">
        <v>299745.92498</v>
      </c>
      <c r="D6" s="19">
        <v>298269.75473</v>
      </c>
      <c r="E6" s="20">
        <f aca="true" t="shared" si="0" ref="E6:E16">D6/B6*100</f>
        <v>84.62447308210174</v>
      </c>
      <c r="F6" s="36"/>
    </row>
    <row r="7" spans="1:6" s="24" customFormat="1" ht="48.75" customHeight="1">
      <c r="A7" s="26" t="s">
        <v>11</v>
      </c>
      <c r="B7" s="23">
        <v>49149.4825</v>
      </c>
      <c r="C7" s="23">
        <v>59876.06923</v>
      </c>
      <c r="D7" s="23">
        <v>59365.06102</v>
      </c>
      <c r="E7" s="20">
        <f t="shared" si="0"/>
        <v>120.78471227036826</v>
      </c>
      <c r="F7" s="40" t="s">
        <v>22</v>
      </c>
    </row>
    <row r="8" spans="1:6" s="24" customFormat="1" ht="66.75" customHeight="1">
      <c r="A8" s="37" t="s">
        <v>12</v>
      </c>
      <c r="B8" s="25">
        <v>1775.83</v>
      </c>
      <c r="C8" s="25">
        <v>707.22502</v>
      </c>
      <c r="D8" s="25">
        <v>707.22502</v>
      </c>
      <c r="E8" s="20">
        <f t="shared" si="0"/>
        <v>39.825040685200726</v>
      </c>
      <c r="F8" s="36"/>
    </row>
    <row r="9" spans="1:6" s="21" customFormat="1" ht="64.5" customHeight="1">
      <c r="A9" s="26" t="s">
        <v>13</v>
      </c>
      <c r="B9" s="19">
        <v>3341.5</v>
      </c>
      <c r="C9" s="19">
        <v>3654.49013</v>
      </c>
      <c r="D9" s="19">
        <v>3646.29741</v>
      </c>
      <c r="E9" s="20">
        <f t="shared" si="0"/>
        <v>109.12157444261558</v>
      </c>
      <c r="F9" s="38" t="s">
        <v>19</v>
      </c>
    </row>
    <row r="10" spans="1:6" s="24" customFormat="1" ht="54.75" customHeight="1">
      <c r="A10" s="27" t="s">
        <v>14</v>
      </c>
      <c r="B10" s="19">
        <v>23271.7</v>
      </c>
      <c r="C10" s="19">
        <v>20821.99505</v>
      </c>
      <c r="D10" s="19">
        <v>19944.20484</v>
      </c>
      <c r="E10" s="20">
        <f t="shared" si="0"/>
        <v>85.7015380913298</v>
      </c>
      <c r="F10" s="5"/>
    </row>
    <row r="11" spans="1:6" s="21" customFormat="1" ht="79.5" customHeight="1">
      <c r="A11" s="22" t="s">
        <v>15</v>
      </c>
      <c r="B11" s="19">
        <v>45964.87</v>
      </c>
      <c r="C11" s="19">
        <v>46048.37343</v>
      </c>
      <c r="D11" s="19">
        <v>44626.62372</v>
      </c>
      <c r="E11" s="20">
        <f t="shared" si="0"/>
        <v>97.088545491372</v>
      </c>
      <c r="F11" s="5"/>
    </row>
    <row r="12" spans="1:6" ht="80.25" customHeight="1">
      <c r="A12" s="18" t="s">
        <v>16</v>
      </c>
      <c r="B12" s="19">
        <v>159</v>
      </c>
      <c r="C12" s="19">
        <v>103.59998</v>
      </c>
      <c r="D12" s="19">
        <v>71.79998</v>
      </c>
      <c r="E12" s="20">
        <f t="shared" si="0"/>
        <v>45.15722012578617</v>
      </c>
      <c r="F12" s="28"/>
    </row>
    <row r="13" spans="1:6" s="24" customFormat="1" ht="66.75" customHeight="1">
      <c r="A13" s="18" t="s">
        <v>17</v>
      </c>
      <c r="B13" s="19">
        <v>513.5</v>
      </c>
      <c r="C13" s="19">
        <v>491.68</v>
      </c>
      <c r="D13" s="19">
        <v>455.68786</v>
      </c>
      <c r="E13" s="20">
        <f>D13/B13*100</f>
        <v>88.74155014605648</v>
      </c>
      <c r="F13" s="28"/>
    </row>
    <row r="14" spans="1:6" s="24" customFormat="1" ht="66.75" customHeight="1">
      <c r="A14" s="18" t="s">
        <v>18</v>
      </c>
      <c r="B14" s="19">
        <v>59000.1</v>
      </c>
      <c r="C14" s="19">
        <v>58136.35355</v>
      </c>
      <c r="D14" s="19">
        <v>53662.61353</v>
      </c>
      <c r="E14" s="20">
        <f>D14/B14*100</f>
        <v>90.95342809588459</v>
      </c>
      <c r="F14" s="5"/>
    </row>
    <row r="15" spans="1:6" ht="22.5">
      <c r="A15" s="29" t="s">
        <v>9</v>
      </c>
      <c r="B15" s="19">
        <v>2160.3</v>
      </c>
      <c r="C15" s="19">
        <v>2538.73029</v>
      </c>
      <c r="D15" s="19">
        <v>2328.57633</v>
      </c>
      <c r="E15" s="20">
        <f t="shared" si="0"/>
        <v>107.78948895986666</v>
      </c>
      <c r="F15" s="41" t="s">
        <v>23</v>
      </c>
    </row>
    <row r="16" spans="1:6" ht="12.75">
      <c r="A16" s="14" t="s">
        <v>7</v>
      </c>
      <c r="B16" s="15">
        <f>B5+B15</f>
        <v>537799.0440000001</v>
      </c>
      <c r="C16" s="15">
        <f>C5+C15</f>
        <v>492124.44166</v>
      </c>
      <c r="D16" s="15">
        <f>D5+D15</f>
        <v>483077.8444400001</v>
      </c>
      <c r="E16" s="16">
        <f t="shared" si="0"/>
        <v>89.82497269742265</v>
      </c>
      <c r="F16" s="30"/>
    </row>
    <row r="17" spans="3:5" ht="11.25">
      <c r="C17" s="32"/>
      <c r="D17" s="32"/>
      <c r="E17" s="33"/>
    </row>
  </sheetData>
  <sheetProtection/>
  <mergeCells count="1">
    <mergeCell ref="A2:G2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2021-12-22T10:47:57Z</cp:lastPrinted>
  <dcterms:created xsi:type="dcterms:W3CDTF">2005-05-20T13:40:13Z</dcterms:created>
  <dcterms:modified xsi:type="dcterms:W3CDTF">2021-12-22T11:39:32Z</dcterms:modified>
  <cp:category/>
  <cp:version/>
  <cp:contentType/>
  <cp:contentStatus/>
</cp:coreProperties>
</file>