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стол\Информация в Правительство еженедельная)\2021 год\"/>
    </mc:Choice>
  </mc:AlternateContent>
  <bookViews>
    <workbookView xWindow="0" yWindow="0" windowWidth="19110" windowHeight="11520"/>
  </bookViews>
  <sheets>
    <sheet name="СВОД" sheetId="1" r:id="rId1"/>
  </sheets>
  <definedNames>
    <definedName name="_xlnm.Print_Titles" localSheetId="0">СВОД!$4:$4</definedName>
  </definedNames>
  <calcPr calcId="152511"/>
</workbook>
</file>

<file path=xl/calcChain.xml><?xml version="1.0" encoding="utf-8"?>
<calcChain xmlns="http://schemas.openxmlformats.org/spreadsheetml/2006/main">
  <c r="H8" i="1" l="1"/>
  <c r="M6" i="1" l="1"/>
  <c r="L8" i="1" l="1"/>
  <c r="M9" i="1" l="1"/>
  <c r="K9" i="1"/>
  <c r="J9" i="1"/>
  <c r="I9" i="1"/>
  <c r="H9" i="1" l="1"/>
  <c r="O6" i="1"/>
  <c r="O9" i="1" s="1"/>
  <c r="N6" i="1"/>
  <c r="N9" i="1" s="1"/>
  <c r="L9" i="1" l="1"/>
  <c r="L6" i="1"/>
  <c r="H6" i="1" l="1"/>
  <c r="K6" i="1"/>
  <c r="J6" i="1"/>
  <c r="I6" i="1"/>
</calcChain>
</file>

<file path=xl/sharedStrings.xml><?xml version="1.0" encoding="utf-8"?>
<sst xmlns="http://schemas.openxmlformats.org/spreadsheetml/2006/main" count="28" uniqueCount="25">
  <si>
    <t>№ п/п</t>
  </si>
  <si>
    <t>Национальный проект</t>
  </si>
  <si>
    <t>Региональный проект</t>
  </si>
  <si>
    <t>Мероприятие</t>
  </si>
  <si>
    <t>Объект (адрес, учреждение и т.п.)</t>
  </si>
  <si>
    <t>Сумма, тыс. рублей</t>
  </si>
  <si>
    <t>в том числе федеральный бюджет</t>
  </si>
  <si>
    <t>в том числе областной бюджет</t>
  </si>
  <si>
    <t>Примечание</t>
  </si>
  <si>
    <t>Кассовый расход на отчетную дату, всего</t>
  </si>
  <si>
    <t>Фактическая дата выполнения мероприятия (работ)</t>
  </si>
  <si>
    <t>Муниципальное образование</t>
  </si>
  <si>
    <t>в том числе местный бюджет</t>
  </si>
  <si>
    <t>Александровский район</t>
  </si>
  <si>
    <t>Экология</t>
  </si>
  <si>
    <t>Чистая вода</t>
  </si>
  <si>
    <t>с. Ждановка  Александровского района Оренбургской области</t>
  </si>
  <si>
    <t>ВСЕГО</t>
  </si>
  <si>
    <t>(тыс.рублей)</t>
  </si>
  <si>
    <t>1. Национальный проект «Экология»</t>
  </si>
  <si>
    <r>
      <t xml:space="preserve">1.1. Региональный проект </t>
    </r>
    <r>
      <rPr>
        <b/>
        <sz val="14"/>
        <color theme="1"/>
        <rFont val="Calibri"/>
        <family val="2"/>
        <charset val="204"/>
      </rPr>
      <t>«</t>
    </r>
    <r>
      <rPr>
        <b/>
        <sz val="14"/>
        <color theme="1"/>
        <rFont val="Times New Roman"/>
        <family val="1"/>
        <charset val="204"/>
      </rPr>
      <t>Чистая вода</t>
    </r>
    <r>
      <rPr>
        <b/>
        <sz val="14"/>
        <color theme="1"/>
        <rFont val="Calibri"/>
        <family val="2"/>
        <charset val="204"/>
      </rPr>
      <t>»</t>
    </r>
  </si>
  <si>
    <t>Строительство и реконструкция (модернизация) объектов питьевого водоснабжения</t>
  </si>
  <si>
    <t>1.</t>
  </si>
  <si>
    <t>Сумма, тыс. рублей, предусмотрено по соглашению</t>
  </si>
  <si>
    <t xml:space="preserve">Информация о мероприятиях региональных проектов (в том числе по капитальным вложениям), реализуемых в МО Александровский район на 01.12.2021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</si>
</sst>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Calibri"/>
      <family val="2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17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wrapText="1"/>
    </xf>
    <xf numFmtId="0" fontId="0" fillId="0" borderId="6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left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73"/>
  <sheetViews>
    <sheetView tabSelected="1" topLeftCell="E1" zoomScale="89" zoomScaleNormal="89" workbookViewId="0">
      <selection activeCell="H9" sqref="H9"/>
    </sheetView>
  </sheetViews>
  <sheetFormatPr defaultRowHeight="15.75" x14ac:dyDescent="0.25"/>
  <cols>
    <col min="1" max="1" width="7.28515625" style="1" customWidth="1"/>
    <col min="2" max="2" width="18.5703125" style="1" customWidth="1"/>
    <col min="3" max="3" width="18.42578125" style="1" customWidth="1"/>
    <col min="4" max="4" width="18.7109375" style="1" customWidth="1"/>
    <col min="5" max="5" width="21.85546875" style="1" customWidth="1"/>
    <col min="6" max="6" width="20.7109375" style="1" customWidth="1"/>
    <col min="7" max="7" width="13.28515625" style="1" hidden="1" customWidth="1"/>
    <col min="8" max="8" width="15.85546875" style="1" customWidth="1"/>
    <col min="9" max="9" width="16" style="1" customWidth="1"/>
    <col min="10" max="10" width="16.140625" style="1" customWidth="1"/>
    <col min="11" max="11" width="17.7109375" style="1" customWidth="1"/>
    <col min="12" max="12" width="15.140625" style="1" customWidth="1"/>
    <col min="13" max="13" width="14.42578125" style="1" customWidth="1"/>
    <col min="14" max="16" width="14.5703125" style="1" customWidth="1"/>
    <col min="17" max="17" width="26.140625" style="1" customWidth="1"/>
    <col min="18" max="18" width="10.140625" style="1" bestFit="1" customWidth="1"/>
    <col min="19" max="16384" width="9.140625" style="1"/>
  </cols>
  <sheetData>
    <row r="1" spans="1:18" x14ac:dyDescent="0.25">
      <c r="P1" s="26"/>
      <c r="Q1" s="26"/>
    </row>
    <row r="2" spans="1:18" ht="38.25" customHeight="1" x14ac:dyDescent="0.25">
      <c r="A2" s="27" t="s">
        <v>24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</row>
    <row r="3" spans="1:18" ht="38.25" customHeight="1" x14ac:dyDescent="0.25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4" t="s">
        <v>18</v>
      </c>
      <c r="Q3" s="13"/>
      <c r="R3" s="4"/>
    </row>
    <row r="4" spans="1:18" s="3" customFormat="1" ht="79.5" customHeight="1" x14ac:dyDescent="0.25">
      <c r="A4" s="2" t="s">
        <v>0</v>
      </c>
      <c r="B4" s="2" t="s">
        <v>1</v>
      </c>
      <c r="C4" s="2" t="s">
        <v>2</v>
      </c>
      <c r="D4" s="2" t="s">
        <v>11</v>
      </c>
      <c r="E4" s="2" t="s">
        <v>3</v>
      </c>
      <c r="F4" s="2" t="s">
        <v>4</v>
      </c>
      <c r="G4" s="2" t="s">
        <v>5</v>
      </c>
      <c r="H4" s="2" t="s">
        <v>23</v>
      </c>
      <c r="I4" s="2" t="s">
        <v>6</v>
      </c>
      <c r="J4" s="2" t="s">
        <v>7</v>
      </c>
      <c r="K4" s="2" t="s">
        <v>12</v>
      </c>
      <c r="L4" s="2" t="s">
        <v>9</v>
      </c>
      <c r="M4" s="2" t="s">
        <v>6</v>
      </c>
      <c r="N4" s="2" t="s">
        <v>7</v>
      </c>
      <c r="O4" s="2" t="s">
        <v>12</v>
      </c>
      <c r="P4" s="2" t="s">
        <v>10</v>
      </c>
      <c r="Q4" s="2" t="s">
        <v>8</v>
      </c>
    </row>
    <row r="5" spans="1:18" s="3" customFormat="1" x14ac:dyDescent="0.25">
      <c r="A5" s="2">
        <v>1</v>
      </c>
      <c r="B5" s="2">
        <v>2</v>
      </c>
      <c r="C5" s="2">
        <v>3</v>
      </c>
      <c r="D5" s="2">
        <v>4</v>
      </c>
      <c r="E5" s="2">
        <v>5</v>
      </c>
      <c r="F5" s="2">
        <v>6</v>
      </c>
      <c r="G5" s="2">
        <v>8</v>
      </c>
      <c r="H5" s="2">
        <v>7</v>
      </c>
      <c r="I5" s="2">
        <v>8</v>
      </c>
      <c r="J5" s="2">
        <v>9</v>
      </c>
      <c r="K5" s="2">
        <v>10</v>
      </c>
      <c r="L5" s="2">
        <v>11</v>
      </c>
      <c r="M5" s="2">
        <v>12</v>
      </c>
      <c r="N5" s="2">
        <v>13</v>
      </c>
      <c r="O5" s="2">
        <v>14</v>
      </c>
      <c r="P5" s="2">
        <v>15</v>
      </c>
      <c r="Q5" s="2">
        <v>16</v>
      </c>
    </row>
    <row r="6" spans="1:18" s="3" customFormat="1" ht="42.75" customHeight="1" x14ac:dyDescent="0.3">
      <c r="A6" s="22" t="s">
        <v>19</v>
      </c>
      <c r="B6" s="22"/>
      <c r="C6" s="22"/>
      <c r="D6" s="2"/>
      <c r="E6" s="2"/>
      <c r="F6" s="2"/>
      <c r="G6" s="2"/>
      <c r="H6" s="15">
        <f>H8+H11</f>
        <v>27182</v>
      </c>
      <c r="I6" s="11">
        <f>I8+I11</f>
        <v>26068.6</v>
      </c>
      <c r="J6" s="11">
        <f>J8+J11</f>
        <v>1086.2</v>
      </c>
      <c r="K6" s="11">
        <f>K8+K11</f>
        <v>27.2</v>
      </c>
      <c r="L6" s="11">
        <f t="shared" ref="L6" si="0">M6+N6+O6</f>
        <v>27181.968100000002</v>
      </c>
      <c r="M6" s="21">
        <f>M8</f>
        <v>26068.56941</v>
      </c>
      <c r="N6" s="11">
        <f>N8</f>
        <v>1086.1987300000001</v>
      </c>
      <c r="O6" s="11">
        <f>O8</f>
        <v>27.199960000000001</v>
      </c>
      <c r="P6" s="10"/>
      <c r="Q6" s="2"/>
    </row>
    <row r="7" spans="1:18" s="3" customFormat="1" ht="42" customHeight="1" x14ac:dyDescent="0.3">
      <c r="A7" s="23" t="s">
        <v>20</v>
      </c>
      <c r="B7" s="24"/>
      <c r="C7" s="25"/>
      <c r="D7" s="6"/>
      <c r="E7" s="2"/>
      <c r="F7" s="2"/>
      <c r="G7" s="2"/>
      <c r="H7" s="11"/>
      <c r="I7" s="11"/>
      <c r="J7" s="11"/>
      <c r="K7" s="11"/>
      <c r="L7" s="11"/>
      <c r="M7" s="11"/>
      <c r="N7" s="11"/>
      <c r="O7" s="11"/>
      <c r="P7" s="10"/>
      <c r="Q7" s="2"/>
    </row>
    <row r="8" spans="1:18" s="3" customFormat="1" ht="78.75" x14ac:dyDescent="0.25">
      <c r="A8" s="7" t="s">
        <v>22</v>
      </c>
      <c r="B8" s="7" t="s">
        <v>14</v>
      </c>
      <c r="C8" s="7" t="s">
        <v>15</v>
      </c>
      <c r="D8" s="5" t="s">
        <v>13</v>
      </c>
      <c r="E8" s="2" t="s">
        <v>21</v>
      </c>
      <c r="F8" s="2" t="s">
        <v>16</v>
      </c>
      <c r="G8" s="2"/>
      <c r="H8" s="8">
        <f>I8+J8+K8</f>
        <v>27182</v>
      </c>
      <c r="I8" s="8">
        <v>26068.6</v>
      </c>
      <c r="J8" s="8">
        <v>1086.2</v>
      </c>
      <c r="K8" s="10">
        <v>27.2</v>
      </c>
      <c r="L8" s="20">
        <f>SUM(M8+N8+O8)</f>
        <v>27181.968100000002</v>
      </c>
      <c r="M8" s="20">
        <v>26068.56941</v>
      </c>
      <c r="N8" s="10">
        <v>1086.1987300000001</v>
      </c>
      <c r="O8" s="10">
        <v>27.199960000000001</v>
      </c>
      <c r="P8" s="18">
        <v>44317</v>
      </c>
      <c r="Q8" s="2"/>
    </row>
    <row r="9" spans="1:18" x14ac:dyDescent="0.25">
      <c r="A9" s="9"/>
      <c r="B9" s="9" t="s">
        <v>17</v>
      </c>
      <c r="C9" s="9"/>
      <c r="D9" s="9"/>
      <c r="E9" s="9"/>
      <c r="F9" s="9"/>
      <c r="G9" s="9"/>
      <c r="H9" s="17">
        <f>I9+J9+K9</f>
        <v>27182</v>
      </c>
      <c r="I9" s="16">
        <f>I6</f>
        <v>26068.6</v>
      </c>
      <c r="J9" s="16">
        <f>J6</f>
        <v>1086.2</v>
      </c>
      <c r="K9" s="16">
        <f>K6</f>
        <v>27.2</v>
      </c>
      <c r="L9" s="19">
        <f>M9+N9+O9</f>
        <v>27181.968100000002</v>
      </c>
      <c r="M9" s="19">
        <f>M6</f>
        <v>26068.56941</v>
      </c>
      <c r="N9" s="16">
        <f>N6</f>
        <v>1086.1987300000001</v>
      </c>
      <c r="O9" s="16">
        <f>O6</f>
        <v>27.199960000000001</v>
      </c>
      <c r="P9" s="12"/>
      <c r="Q9" s="9"/>
    </row>
    <row r="10" spans="1:18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1" spans="1:18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</row>
    <row r="12" spans="1:18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</row>
    <row r="13" spans="1:18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</row>
    <row r="14" spans="1:18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</row>
    <row r="15" spans="1:18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</row>
    <row r="16" spans="1:18" x14ac:dyDescent="0.25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17" x14ac:dyDescent="0.25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7" x14ac:dyDescent="0.25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</row>
    <row r="19" spans="1:17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</row>
    <row r="20" spans="1:17" x14ac:dyDescent="0.25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</row>
    <row r="21" spans="1:17" x14ac:dyDescent="0.25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</row>
    <row r="22" spans="1:17" x14ac:dyDescent="0.25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</row>
    <row r="23" spans="1:17" x14ac:dyDescent="0.2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</row>
    <row r="24" spans="1:17" x14ac:dyDescent="0.2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</row>
    <row r="25" spans="1:17" x14ac:dyDescent="0.25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</row>
    <row r="26" spans="1:17" x14ac:dyDescent="0.25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</row>
    <row r="27" spans="1:17" x14ac:dyDescent="0.2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</row>
    <row r="28" spans="1:17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</row>
    <row r="29" spans="1:17" x14ac:dyDescent="0.25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</row>
    <row r="30" spans="1:17" x14ac:dyDescent="0.25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</row>
    <row r="31" spans="1:17" x14ac:dyDescent="0.25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</row>
    <row r="32" spans="1:17" x14ac:dyDescent="0.25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</row>
    <row r="33" spans="1:17" x14ac:dyDescent="0.2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</row>
    <row r="34" spans="1:17" x14ac:dyDescent="0.25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</row>
    <row r="35" spans="1:17" x14ac:dyDescent="0.25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</row>
    <row r="36" spans="1:17" x14ac:dyDescent="0.25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</row>
    <row r="37" spans="1:17" x14ac:dyDescent="0.25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</row>
    <row r="38" spans="1:17" x14ac:dyDescent="0.25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</row>
    <row r="39" spans="1:17" x14ac:dyDescent="0.25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</row>
    <row r="40" spans="1:17" x14ac:dyDescent="0.25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</row>
    <row r="41" spans="1:17" x14ac:dyDescent="0.25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</row>
    <row r="42" spans="1:17" x14ac:dyDescent="0.25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</row>
    <row r="43" spans="1:17" x14ac:dyDescent="0.25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</row>
    <row r="44" spans="1:17" x14ac:dyDescent="0.25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</row>
    <row r="45" spans="1:17" x14ac:dyDescent="0.25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</row>
    <row r="46" spans="1:17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</row>
    <row r="47" spans="1:17" x14ac:dyDescent="0.25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</row>
    <row r="48" spans="1:17" x14ac:dyDescent="0.25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</row>
    <row r="49" spans="1:17" x14ac:dyDescent="0.25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</row>
    <row r="50" spans="1:17" x14ac:dyDescent="0.2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</row>
    <row r="51" spans="1:17" x14ac:dyDescent="0.25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</row>
    <row r="52" spans="1:17" x14ac:dyDescent="0.25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</row>
    <row r="53" spans="1:17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</row>
    <row r="54" spans="1:17" x14ac:dyDescent="0.25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</row>
    <row r="55" spans="1:17" x14ac:dyDescent="0.25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</row>
    <row r="56" spans="1:17" x14ac:dyDescent="0.25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</row>
    <row r="57" spans="1:17" x14ac:dyDescent="0.25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</row>
    <row r="58" spans="1:17" x14ac:dyDescent="0.25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</row>
    <row r="59" spans="1:17" x14ac:dyDescent="0.25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</row>
    <row r="60" spans="1:17" x14ac:dyDescent="0.25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</row>
    <row r="61" spans="1:17" x14ac:dyDescent="0.25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</row>
    <row r="62" spans="1:17" x14ac:dyDescent="0.25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</row>
    <row r="63" spans="1:17" x14ac:dyDescent="0.25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</row>
    <row r="64" spans="1:17" x14ac:dyDescent="0.25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</row>
    <row r="65" spans="1:17" x14ac:dyDescent="0.25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</row>
    <row r="66" spans="1:17" x14ac:dyDescent="0.25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</row>
    <row r="67" spans="1:17" x14ac:dyDescent="0.25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</row>
    <row r="68" spans="1:17" x14ac:dyDescent="0.25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</row>
    <row r="69" spans="1:17" x14ac:dyDescent="0.25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</row>
    <row r="70" spans="1:17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</row>
    <row r="71" spans="1:17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</row>
    <row r="72" spans="1:17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</row>
    <row r="73" spans="1:17" x14ac:dyDescent="0.25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</row>
    <row r="74" spans="1:17" x14ac:dyDescent="0.25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</row>
    <row r="75" spans="1:17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</row>
    <row r="76" spans="1:17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</row>
    <row r="77" spans="1:17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</row>
    <row r="78" spans="1:17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</row>
    <row r="79" spans="1:17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</row>
    <row r="80" spans="1:17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</row>
    <row r="81" spans="1:17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</row>
    <row r="82" spans="1:17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</row>
    <row r="83" spans="1:17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</row>
    <row r="84" spans="1:17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</row>
    <row r="85" spans="1:17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</row>
    <row r="86" spans="1:17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</row>
    <row r="87" spans="1:17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</row>
    <row r="88" spans="1:17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</row>
    <row r="89" spans="1:17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</row>
    <row r="90" spans="1:17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</row>
    <row r="91" spans="1:17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</row>
    <row r="92" spans="1:17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</row>
    <row r="93" spans="1:17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</row>
    <row r="94" spans="1:17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</row>
    <row r="95" spans="1:17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</row>
    <row r="96" spans="1:17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</row>
    <row r="97" spans="1:17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</row>
    <row r="98" spans="1:17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</row>
    <row r="99" spans="1:17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</row>
    <row r="100" spans="1:17" x14ac:dyDescent="0.25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</row>
    <row r="101" spans="1:17" x14ac:dyDescent="0.25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</row>
    <row r="102" spans="1:17" x14ac:dyDescent="0.25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</row>
    <row r="103" spans="1:17" x14ac:dyDescent="0.25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</row>
    <row r="104" spans="1:17" x14ac:dyDescent="0.25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</row>
    <row r="105" spans="1:17" x14ac:dyDescent="0.2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</row>
    <row r="106" spans="1:17" x14ac:dyDescent="0.25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</row>
    <row r="107" spans="1:17" x14ac:dyDescent="0.25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</row>
    <row r="108" spans="1:17" x14ac:dyDescent="0.25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</row>
    <row r="109" spans="1:17" x14ac:dyDescent="0.25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</row>
    <row r="110" spans="1:17" x14ac:dyDescent="0.25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</row>
    <row r="111" spans="1:17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</row>
    <row r="112" spans="1:17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</row>
    <row r="113" spans="1:17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</row>
    <row r="114" spans="1:17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</row>
    <row r="115" spans="1:17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</row>
    <row r="116" spans="1:17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</row>
    <row r="117" spans="1:17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</row>
    <row r="118" spans="1:17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</row>
    <row r="119" spans="1:17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</row>
    <row r="120" spans="1:17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</row>
    <row r="121" spans="1:17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</row>
    <row r="122" spans="1:17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</row>
    <row r="123" spans="1:17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</row>
    <row r="124" spans="1:17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</row>
    <row r="125" spans="1:17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</row>
    <row r="126" spans="1:17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</row>
    <row r="127" spans="1:17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</row>
    <row r="128" spans="1:17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</row>
    <row r="129" spans="1:17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</row>
    <row r="130" spans="1:17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</row>
    <row r="131" spans="1:17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</row>
    <row r="132" spans="1:17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</row>
    <row r="133" spans="1:17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</row>
    <row r="134" spans="1:17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</row>
    <row r="135" spans="1:17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</row>
    <row r="136" spans="1:17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</row>
    <row r="137" spans="1:17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</row>
    <row r="138" spans="1:17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</row>
    <row r="139" spans="1:17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</row>
    <row r="140" spans="1:17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</row>
    <row r="141" spans="1:17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</row>
    <row r="142" spans="1:17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</row>
    <row r="143" spans="1:17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</row>
    <row r="144" spans="1:17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</row>
    <row r="145" spans="1:17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</row>
    <row r="146" spans="1:17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</row>
    <row r="147" spans="1:17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</row>
    <row r="148" spans="1:17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</row>
    <row r="149" spans="1:17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</row>
    <row r="150" spans="1:17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</row>
    <row r="151" spans="1:17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</row>
    <row r="152" spans="1:17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</row>
    <row r="153" spans="1:17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</row>
    <row r="154" spans="1:17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</row>
    <row r="155" spans="1:17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</row>
    <row r="156" spans="1:17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</row>
    <row r="157" spans="1:17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</row>
    <row r="158" spans="1:17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</row>
    <row r="159" spans="1:17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</row>
    <row r="160" spans="1:17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</row>
    <row r="161" spans="1:17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</row>
    <row r="162" spans="1:17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</row>
    <row r="163" spans="1:17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</row>
    <row r="164" spans="1:17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</row>
    <row r="165" spans="1:17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</row>
    <row r="166" spans="1:17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</row>
    <row r="167" spans="1:17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</row>
    <row r="168" spans="1:17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</row>
    <row r="169" spans="1:17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</row>
    <row r="170" spans="1:17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</row>
    <row r="171" spans="1:17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</row>
    <row r="172" spans="1:17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</row>
    <row r="173" spans="1:17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</row>
    <row r="174" spans="1:17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</row>
    <row r="175" spans="1:17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</row>
    <row r="176" spans="1:17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</row>
    <row r="177" spans="1:17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</row>
    <row r="178" spans="1:17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</row>
    <row r="179" spans="1:17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</row>
    <row r="180" spans="1:17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</row>
    <row r="181" spans="1:17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</row>
    <row r="182" spans="1:17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</row>
    <row r="183" spans="1:17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</row>
    <row r="184" spans="1:17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</row>
    <row r="185" spans="1:17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</row>
    <row r="186" spans="1:17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</row>
    <row r="187" spans="1:17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</row>
    <row r="188" spans="1:17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</row>
    <row r="189" spans="1:17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</row>
    <row r="190" spans="1:17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</row>
    <row r="191" spans="1:17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</row>
    <row r="192" spans="1:17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</row>
    <row r="193" spans="1:17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</row>
    <row r="194" spans="1:17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</row>
    <row r="195" spans="1:17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</row>
    <row r="196" spans="1:17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</row>
    <row r="197" spans="1:17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</row>
    <row r="198" spans="1:17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</row>
    <row r="199" spans="1:17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</row>
    <row r="200" spans="1:17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</row>
    <row r="201" spans="1:17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</row>
    <row r="202" spans="1:17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</row>
    <row r="203" spans="1:17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</row>
    <row r="204" spans="1:17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</row>
    <row r="205" spans="1:17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</row>
    <row r="206" spans="1:17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</row>
    <row r="207" spans="1:17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</row>
    <row r="208" spans="1:17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</row>
    <row r="209" spans="1:17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</row>
    <row r="210" spans="1:17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</row>
    <row r="211" spans="1:17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</row>
    <row r="212" spans="1:17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</row>
    <row r="213" spans="1:17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</row>
    <row r="214" spans="1:17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</row>
    <row r="215" spans="1:17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</row>
    <row r="216" spans="1:17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</row>
    <row r="217" spans="1:17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</row>
    <row r="218" spans="1:17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</row>
    <row r="219" spans="1:17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</row>
    <row r="220" spans="1:17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</row>
    <row r="221" spans="1:17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</row>
    <row r="222" spans="1:17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</row>
    <row r="223" spans="1:17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</row>
    <row r="224" spans="1:17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</row>
    <row r="225" spans="1:17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</row>
    <row r="226" spans="1:17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</row>
    <row r="227" spans="1:17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</row>
    <row r="228" spans="1:17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</row>
    <row r="229" spans="1:17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</row>
    <row r="230" spans="1:17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</row>
    <row r="231" spans="1:17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</row>
    <row r="232" spans="1:17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</row>
    <row r="233" spans="1:17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</row>
    <row r="234" spans="1:17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</row>
    <row r="235" spans="1:17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</row>
    <row r="236" spans="1:17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</row>
    <row r="237" spans="1:17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</row>
    <row r="238" spans="1:17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</row>
    <row r="239" spans="1:17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</row>
    <row r="240" spans="1:17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</row>
    <row r="241" spans="1:17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</row>
    <row r="242" spans="1:17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</row>
    <row r="243" spans="1:17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</row>
    <row r="244" spans="1:17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</row>
    <row r="245" spans="1:17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</row>
    <row r="246" spans="1:17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</row>
    <row r="247" spans="1:17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</row>
    <row r="248" spans="1:17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</row>
    <row r="249" spans="1:17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</row>
    <row r="250" spans="1:17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</row>
    <row r="251" spans="1:17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</row>
    <row r="252" spans="1:17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</row>
    <row r="253" spans="1:17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</row>
    <row r="254" spans="1:17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</row>
    <row r="255" spans="1:17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</row>
    <row r="256" spans="1:17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</row>
    <row r="257" spans="1:17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</row>
    <row r="258" spans="1:17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</row>
    <row r="259" spans="1:17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</row>
    <row r="260" spans="1:17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</row>
    <row r="261" spans="1:17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</row>
    <row r="262" spans="1:17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</row>
    <row r="263" spans="1:17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</row>
    <row r="264" spans="1:17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</row>
    <row r="265" spans="1:17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</row>
    <row r="266" spans="1:17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</row>
    <row r="267" spans="1:17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</row>
    <row r="268" spans="1:17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</row>
    <row r="269" spans="1:17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</row>
    <row r="270" spans="1:17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</row>
    <row r="271" spans="1:17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</row>
    <row r="272" spans="1:17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</row>
    <row r="273" spans="1:17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</row>
  </sheetData>
  <mergeCells count="4">
    <mergeCell ref="A6:C6"/>
    <mergeCell ref="A7:C7"/>
    <mergeCell ref="P1:Q1"/>
    <mergeCell ref="A2:Q2"/>
  </mergeCells>
  <pageMargins left="0.31496062992125984" right="0.31496062992125984" top="0.35433070866141736" bottom="0.35433070866141736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Мусин Дмитрий Сергеевич</dc:creator>
  <cp:lastModifiedBy>Kabanova</cp:lastModifiedBy>
  <cp:lastPrinted>2021-12-02T10:51:14Z</cp:lastPrinted>
  <dcterms:created xsi:type="dcterms:W3CDTF">2019-07-30T07:04:48Z</dcterms:created>
  <dcterms:modified xsi:type="dcterms:W3CDTF">2021-12-02T10:51:18Z</dcterms:modified>
</cp:coreProperties>
</file>